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<sst xmlns="http://schemas.openxmlformats.org/spreadsheetml/2006/main" count="53" uniqueCount="52">
  <si>
    <t>关于面向宝安区人才安居重点企业配租人才住房房源套数及相关情况表</t>
  </si>
  <si>
    <t>制表时间：2021年3月4日</t>
  </si>
  <si>
    <t>序号</t>
  </si>
  <si>
    <t>项目名称</t>
  </si>
  <si>
    <t>所属街道</t>
  </si>
  <si>
    <t>项目详细位置</t>
  </si>
  <si>
    <t>可配租套数
（动态配租中，具体以选房签约当日数据为准）</t>
  </si>
  <si>
    <t>户型</t>
  </si>
  <si>
    <r>
      <rPr>
        <b/>
        <sz val="14"/>
        <rFont val="仿宋_GB2312"/>
        <charset val="134"/>
      </rPr>
      <t>基准租金 
（元/</t>
    </r>
    <r>
      <rPr>
        <b/>
        <sz val="14"/>
        <rFont val="宋体"/>
        <charset val="134"/>
      </rPr>
      <t>㎡</t>
    </r>
    <r>
      <rPr>
        <b/>
        <sz val="14"/>
        <rFont val="仿宋_GB2312"/>
        <charset val="134"/>
      </rPr>
      <t>/月）</t>
    </r>
  </si>
  <si>
    <t>物业管理费
（元/㎡/月）</t>
  </si>
  <si>
    <t>其他费用</t>
  </si>
  <si>
    <t>看房信息</t>
  </si>
  <si>
    <t>备注</t>
  </si>
  <si>
    <t>一房</t>
  </si>
  <si>
    <t>两房</t>
  </si>
  <si>
    <t>四房</t>
  </si>
  <si>
    <t>海宾公寓</t>
  </si>
  <si>
    <t>福海</t>
  </si>
  <si>
    <t>宝安区福海街道水库边5号</t>
  </si>
  <si>
    <r>
      <rPr>
        <sz val="12"/>
        <rFont val="仿宋"/>
        <charset val="134"/>
      </rPr>
      <t>水费(居民）：5.093元/m</t>
    </r>
    <r>
      <rPr>
        <sz val="12"/>
        <rFont val="宋体"/>
        <charset val="134"/>
      </rPr>
      <t>³</t>
    </r>
    <r>
      <rPr>
        <sz val="12"/>
        <rFont val="仿宋"/>
        <charset val="134"/>
      </rPr>
      <t xml:space="preserve">
电费：0.88元/度</t>
    </r>
  </si>
  <si>
    <t>预约看房电话：13534183229
看房地址：宝安区福海街道水库边5号</t>
  </si>
  <si>
    <t>万丰大洋田</t>
  </si>
  <si>
    <t>新桥</t>
  </si>
  <si>
    <t>宝安区新桥街道大洋田工业区万丰社区</t>
  </si>
  <si>
    <t>水费：7元/吨 
电费：1.2元/度</t>
  </si>
  <si>
    <t>预约看房电话：18600667072、18038139201          看房地址：深圳市宝安区新桥街道凤塘大道大洋田工业区30栋（安居泊寓-新桥万丰社区店）</t>
  </si>
  <si>
    <t>沙浦围西部人才小镇PPP项目</t>
  </si>
  <si>
    <t>松岗</t>
  </si>
  <si>
    <t>宝安区松岗街道沙浦围工业大道</t>
  </si>
  <si>
    <r>
      <rPr>
        <sz val="12"/>
        <rFont val="仿宋"/>
        <charset val="134"/>
      </rPr>
      <t>水费(居民）：4.7元/m</t>
    </r>
    <r>
      <rPr>
        <sz val="12"/>
        <rFont val="宋体"/>
        <charset val="134"/>
      </rPr>
      <t>³</t>
    </r>
    <r>
      <rPr>
        <sz val="12"/>
        <rFont val="仿宋"/>
        <charset val="134"/>
      </rPr>
      <t xml:space="preserve">
电费：0.71元/度</t>
    </r>
  </si>
  <si>
    <t>预约看房电话：18820928140
看房地址：深圳市宝安区松岗街道沙浦围社区商住区28栋1楼</t>
  </si>
  <si>
    <t>星河荣御</t>
  </si>
  <si>
    <t>沙井</t>
  </si>
  <si>
    <t>宝安区沙井街道沙中路63号</t>
  </si>
  <si>
    <r>
      <rPr>
        <sz val="12"/>
        <rFont val="仿宋"/>
        <charset val="134"/>
      </rPr>
      <t>水费：约5元/m</t>
    </r>
    <r>
      <rPr>
        <sz val="12"/>
        <rFont val="宋体"/>
        <charset val="134"/>
      </rPr>
      <t>³</t>
    </r>
    <r>
      <rPr>
        <sz val="12"/>
        <rFont val="仿宋"/>
        <charset val="134"/>
      </rPr>
      <t xml:space="preserve">
电费：0.7元/度</t>
    </r>
  </si>
  <si>
    <t>预约看房电话：13926529246或 18727403540
看房地址：宝安区沙井街道沙中路63号星河荣御2栋C座2单元1楼大厅</t>
  </si>
  <si>
    <t>华丰新能源汽车产业园</t>
  </si>
  <si>
    <t>燕罗</t>
  </si>
  <si>
    <t>宝安区燕罗街道广田路1号</t>
  </si>
  <si>
    <t>水费：冷水5.09元/吨 
电费：0.85元/度</t>
  </si>
  <si>
    <t>预约看房电话：17868005391             
看房地址：宝安区松岗罗田社区广田路1号华丰国际新能源汽车产业园</t>
  </si>
  <si>
    <t>怀德富德商务大厦</t>
  </si>
  <si>
    <t>福永</t>
  </si>
  <si>
    <t>宝安区福永街道翠岗西路与立新南路交汇处</t>
  </si>
  <si>
    <t>水费(居民）：7元/吨
电费：1.2元/度</t>
  </si>
  <si>
    <t>预约看房电话：18926439045             
看房地址：深圳市宝安区福永街道翠岗西路117号安居泊寓富德社区前台（3楼）</t>
  </si>
  <si>
    <t>福海人才房</t>
  </si>
  <si>
    <t>宝安区福海街道新和新兴工业园三区一期B2宿舍楼</t>
  </si>
  <si>
    <r>
      <rPr>
        <sz val="12"/>
        <rFont val="仿宋"/>
        <charset val="134"/>
      </rPr>
      <t>水费(居民）：7元/m</t>
    </r>
    <r>
      <rPr>
        <sz val="12"/>
        <rFont val="宋体"/>
        <charset val="134"/>
      </rPr>
      <t>³</t>
    </r>
    <r>
      <rPr>
        <sz val="12"/>
        <rFont val="仿宋"/>
        <charset val="134"/>
      </rPr>
      <t xml:space="preserve">
电费：1.2元/度</t>
    </r>
  </si>
  <si>
    <t>预约看房电话：18123702754             
看房地址：深圳市宝安区福海街道新和新兴工业园三区一期三号泊寓同富地铁站社区</t>
  </si>
  <si>
    <t>合计</t>
  </si>
  <si>
    <t>备注：
1、房源入住条件以及入住标准以通告公示为准。
2、项目房源户型参考备注说明，以上住房建筑面积仅供参考，最终单套面积以地籍测绘部门出具的测绘报告为准。
3、以上费用标准为现行标准，如果变更，按最新标准执行。</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</si>
</sst>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1"/>
      <name val="宋体"/>
      <charset val="134"/>
      <scheme val="minor"/>
    </font>
    <font>
      <sz val="14"/>
      <name val="宋体"/>
      <charset val="134"/>
      <scheme val="minor"/>
    </font>
    <font>
      <b/>
      <sz val="11"/>
      <name val="FangSong"/>
      <charset val="134"/>
    </font>
    <font>
      <b/>
      <sz val="20"/>
      <name val="仿宋_GB2312"/>
      <charset val="134"/>
    </font>
    <font>
      <b/>
      <sz val="14"/>
      <name val="仿宋_GB2312"/>
      <charset val="134"/>
    </font>
    <font>
      <sz val="12"/>
      <name val="仿宋"/>
      <charset val="134"/>
    </font>
    <font>
      <b/>
      <sz val="12"/>
      <name val="仿宋"/>
      <charset val="134"/>
    </font>
    <font>
      <sz val="10"/>
      <name val="仿宋_GB2312"/>
      <charset val="134"/>
    </font>
    <font>
      <b/>
      <sz val="14"/>
      <name val="FangSong"/>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4"/>
      <name val="宋体"/>
      <charset val="134"/>
    </font>
    <font>
      <sz val="12"/>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25" fillId="1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14" applyNumberFormat="0" applyFont="0" applyAlignment="0" applyProtection="0">
      <alignment vertical="center"/>
    </xf>
    <xf numFmtId="0" fontId="18" fillId="15"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2" applyNumberFormat="0" applyFill="0" applyAlignment="0" applyProtection="0">
      <alignment vertical="center"/>
    </xf>
    <xf numFmtId="0" fontId="12" fillId="0" borderId="12" applyNumberFormat="0" applyFill="0" applyAlignment="0" applyProtection="0">
      <alignment vertical="center"/>
    </xf>
    <xf numFmtId="0" fontId="18" fillId="19" borderId="0" applyNumberFormat="0" applyBorder="0" applyAlignment="0" applyProtection="0">
      <alignment vertical="center"/>
    </xf>
    <xf numFmtId="0" fontId="15" fillId="0" borderId="16" applyNumberFormat="0" applyFill="0" applyAlignment="0" applyProtection="0">
      <alignment vertical="center"/>
    </xf>
    <xf numFmtId="0" fontId="18" fillId="22" borderId="0" applyNumberFormat="0" applyBorder="0" applyAlignment="0" applyProtection="0">
      <alignment vertical="center"/>
    </xf>
    <xf numFmtId="0" fontId="19" fillId="10" borderId="13" applyNumberFormat="0" applyAlignment="0" applyProtection="0">
      <alignment vertical="center"/>
    </xf>
    <xf numFmtId="0" fontId="26" fillId="10" borderId="17" applyNumberFormat="0" applyAlignment="0" applyProtection="0">
      <alignment vertical="center"/>
    </xf>
    <xf numFmtId="0" fontId="11" fillId="3" borderId="11" applyNumberFormat="0" applyAlignment="0" applyProtection="0">
      <alignment vertical="center"/>
    </xf>
    <xf numFmtId="0" fontId="10" fillId="23" borderId="0" applyNumberFormat="0" applyBorder="0" applyAlignment="0" applyProtection="0">
      <alignment vertical="center"/>
    </xf>
    <xf numFmtId="0" fontId="18" fillId="13" borderId="0" applyNumberFormat="0" applyBorder="0" applyAlignment="0" applyProtection="0">
      <alignment vertical="center"/>
    </xf>
    <xf numFmtId="0" fontId="27" fillId="0" borderId="18" applyNumberFormat="0" applyFill="0" applyAlignment="0" applyProtection="0">
      <alignment vertical="center"/>
    </xf>
    <xf numFmtId="0" fontId="21" fillId="0" borderId="15" applyNumberFormat="0" applyFill="0" applyAlignment="0" applyProtection="0">
      <alignment vertical="center"/>
    </xf>
    <xf numFmtId="0" fontId="28" fillId="26" borderId="0" applyNumberFormat="0" applyBorder="0" applyAlignment="0" applyProtection="0">
      <alignment vertical="center"/>
    </xf>
    <xf numFmtId="0" fontId="24" fillId="14" borderId="0" applyNumberFormat="0" applyBorder="0" applyAlignment="0" applyProtection="0">
      <alignment vertical="center"/>
    </xf>
    <xf numFmtId="0" fontId="10" fillId="27" borderId="0" applyNumberFormat="0" applyBorder="0" applyAlignment="0" applyProtection="0">
      <alignment vertical="center"/>
    </xf>
    <xf numFmtId="0" fontId="18" fillId="9"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0" fillId="6"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8" fillId="28" borderId="0" applyNumberFormat="0" applyBorder="0" applyAlignment="0" applyProtection="0">
      <alignment vertical="center"/>
    </xf>
    <xf numFmtId="0" fontId="10"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0" fillId="32" borderId="0" applyNumberFormat="0" applyBorder="0" applyAlignment="0" applyProtection="0">
      <alignment vertical="center"/>
    </xf>
    <xf numFmtId="0" fontId="18" fillId="21"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applyAlignment="1">
      <alignment vertical="center"/>
    </xf>
    <xf numFmtId="0" fontId="3" fillId="0" borderId="0" xfId="0" applyFont="1" applyFill="1" applyAlignment="1">
      <alignment vertical="center"/>
    </xf>
    <xf numFmtId="0" fontId="1" fillId="0" borderId="0" xfId="0" applyFo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4" fillId="0" borderId="9" xfId="0" applyFont="1" applyFill="1" applyBorder="1" applyAlignment="1">
      <alignment horizontal="center" vertical="center" wrapText="1"/>
    </xf>
    <xf numFmtId="0" fontId="8" fillId="0" borderId="3" xfId="0" applyFont="1" applyFill="1" applyBorder="1" applyAlignment="1">
      <alignment horizontal="right"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7" fillId="0" borderId="10" xfId="0" applyFont="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15"/>
  <sheetViews>
    <sheetView tabSelected="1" zoomScale="85" zoomScaleNormal="85" workbookViewId="0">
      <pane xSplit="5" ySplit="3" topLeftCell="F4" activePane="bottomRight" state="frozen"/>
      <selection/>
      <selection pane="topRight"/>
      <selection pane="bottomLeft"/>
      <selection pane="bottomRight" activeCell="L7" sqref="L7"/>
    </sheetView>
  </sheetViews>
  <sheetFormatPr defaultColWidth="9" defaultRowHeight="13.5"/>
  <cols>
    <col min="1" max="1" width="7" style="1" customWidth="1"/>
    <col min="2" max="2" width="21" style="1" customWidth="1"/>
    <col min="3" max="3" width="13.625" style="1" customWidth="1"/>
    <col min="4" max="4" width="29.125" style="1" customWidth="1"/>
    <col min="5" max="5" width="28.75" style="1" customWidth="1"/>
    <col min="6" max="8" width="11.5" style="1" customWidth="1"/>
    <col min="9" max="9" width="17.5" style="1" customWidth="1"/>
    <col min="10" max="10" width="15.875" style="3" customWidth="1"/>
    <col min="11" max="11" width="27.625" style="3" customWidth="1"/>
    <col min="12" max="12" width="45.625" style="1" customWidth="1"/>
    <col min="13" max="13" width="18" style="4" customWidth="1"/>
    <col min="14" max="16379" width="9" style="1"/>
    <col min="16380" max="16384" width="9" style="5"/>
  </cols>
  <sheetData>
    <row r="1" s="1" customFormat="1" ht="42" customHeight="1" spans="1:13">
      <c r="A1" s="6" t="s">
        <v>0</v>
      </c>
      <c r="B1" s="7"/>
      <c r="C1" s="7"/>
      <c r="D1" s="7"/>
      <c r="E1" s="7"/>
      <c r="F1" s="7"/>
      <c r="G1" s="7"/>
      <c r="H1" s="7"/>
      <c r="I1" s="7"/>
      <c r="J1" s="7"/>
      <c r="K1" s="7"/>
      <c r="L1" s="7"/>
      <c r="M1" s="19"/>
    </row>
    <row r="2" s="1" customFormat="1" ht="20.1" customHeight="1" spans="1:13">
      <c r="A2" s="8"/>
      <c r="B2" s="8"/>
      <c r="C2" s="8"/>
      <c r="D2" s="8"/>
      <c r="E2" s="8"/>
      <c r="F2" s="8"/>
      <c r="G2" s="8"/>
      <c r="H2" s="8"/>
      <c r="I2" s="8"/>
      <c r="J2" s="8"/>
      <c r="K2" s="8"/>
      <c r="L2" s="20" t="s">
        <v>1</v>
      </c>
      <c r="M2" s="20"/>
    </row>
    <row r="3" s="2" customFormat="1" ht="40.5" customHeight="1" spans="1:16379">
      <c r="A3" s="9" t="s">
        <v>2</v>
      </c>
      <c r="B3" s="9" t="s">
        <v>3</v>
      </c>
      <c r="C3" s="9" t="s">
        <v>4</v>
      </c>
      <c r="D3" s="9" t="s">
        <v>5</v>
      </c>
      <c r="E3" s="9" t="s">
        <v>6</v>
      </c>
      <c r="F3" s="10" t="s">
        <v>7</v>
      </c>
      <c r="G3" s="10"/>
      <c r="H3" s="10"/>
      <c r="I3" s="9" t="s">
        <v>8</v>
      </c>
      <c r="J3" s="9" t="s">
        <v>9</v>
      </c>
      <c r="K3" s="9" t="s">
        <v>10</v>
      </c>
      <c r="L3" s="21" t="s">
        <v>11</v>
      </c>
      <c r="M3" s="10" t="s">
        <v>12</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row>
    <row r="4" s="2" customFormat="1" ht="40.5" customHeight="1" spans="1:16379">
      <c r="A4" s="11"/>
      <c r="B4" s="11"/>
      <c r="C4" s="11"/>
      <c r="D4" s="11"/>
      <c r="E4" s="11"/>
      <c r="F4" s="10" t="s">
        <v>13</v>
      </c>
      <c r="G4" s="10" t="s">
        <v>14</v>
      </c>
      <c r="H4" s="10" t="s">
        <v>15</v>
      </c>
      <c r="I4" s="11"/>
      <c r="J4" s="11"/>
      <c r="K4" s="11"/>
      <c r="L4" s="22"/>
      <c r="M4" s="10"/>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row>
    <row r="5" s="1" customFormat="1" ht="61.5" customHeight="1" spans="1:13">
      <c r="A5" s="12">
        <v>1</v>
      </c>
      <c r="B5" s="13" t="s">
        <v>16</v>
      </c>
      <c r="C5" s="13" t="s">
        <v>17</v>
      </c>
      <c r="D5" s="13" t="s">
        <v>18</v>
      </c>
      <c r="E5" s="13">
        <v>235</v>
      </c>
      <c r="F5" s="13">
        <v>235</v>
      </c>
      <c r="G5" s="13"/>
      <c r="H5" s="13"/>
      <c r="I5" s="13">
        <v>23.25</v>
      </c>
      <c r="J5" s="13">
        <v>3</v>
      </c>
      <c r="K5" s="23" t="s">
        <v>19</v>
      </c>
      <c r="L5" s="23" t="s">
        <v>20</v>
      </c>
      <c r="M5" s="13"/>
    </row>
    <row r="6" s="1" customFormat="1" ht="50.1" customHeight="1" spans="1:13">
      <c r="A6" s="12">
        <v>2</v>
      </c>
      <c r="B6" s="13" t="s">
        <v>21</v>
      </c>
      <c r="C6" s="12" t="s">
        <v>22</v>
      </c>
      <c r="D6" s="13" t="s">
        <v>23</v>
      </c>
      <c r="E6" s="13">
        <v>868</v>
      </c>
      <c r="F6" s="13">
        <v>868</v>
      </c>
      <c r="G6" s="13"/>
      <c r="H6" s="13"/>
      <c r="I6" s="13">
        <v>21.295</v>
      </c>
      <c r="J6" s="13">
        <v>3</v>
      </c>
      <c r="K6" s="23" t="s">
        <v>24</v>
      </c>
      <c r="L6" s="23" t="s">
        <v>25</v>
      </c>
      <c r="M6" s="13"/>
    </row>
    <row r="7" s="1" customFormat="1" ht="66.95" customHeight="1" spans="1:13">
      <c r="A7" s="12">
        <v>3</v>
      </c>
      <c r="B7" s="13" t="s">
        <v>26</v>
      </c>
      <c r="C7" s="12" t="s">
        <v>27</v>
      </c>
      <c r="D7" s="12" t="s">
        <v>28</v>
      </c>
      <c r="E7" s="13">
        <v>401</v>
      </c>
      <c r="F7" s="13">
        <v>363</v>
      </c>
      <c r="G7" s="13">
        <v>38</v>
      </c>
      <c r="H7" s="13"/>
      <c r="I7" s="12">
        <v>23.33</v>
      </c>
      <c r="J7" s="12">
        <v>3</v>
      </c>
      <c r="K7" s="24" t="s">
        <v>29</v>
      </c>
      <c r="L7" s="24" t="s">
        <v>30</v>
      </c>
      <c r="M7" s="13"/>
    </row>
    <row r="8" s="1" customFormat="1" ht="50.1" customHeight="1" spans="1:13">
      <c r="A8" s="12">
        <v>4</v>
      </c>
      <c r="B8" s="12" t="s">
        <v>31</v>
      </c>
      <c r="C8" s="12" t="s">
        <v>32</v>
      </c>
      <c r="D8" s="12" t="s">
        <v>33</v>
      </c>
      <c r="E8" s="13">
        <v>389</v>
      </c>
      <c r="F8" s="13">
        <v>272</v>
      </c>
      <c r="G8" s="13">
        <v>13</v>
      </c>
      <c r="H8" s="13">
        <v>104</v>
      </c>
      <c r="I8" s="12">
        <v>27.99</v>
      </c>
      <c r="J8" s="12">
        <v>3</v>
      </c>
      <c r="K8" s="24" t="s">
        <v>34</v>
      </c>
      <c r="L8" s="24" t="s">
        <v>35</v>
      </c>
      <c r="M8" s="13"/>
    </row>
    <row r="9" s="1" customFormat="1" ht="65.1" customHeight="1" spans="1:13">
      <c r="A9" s="12">
        <v>5</v>
      </c>
      <c r="B9" s="13" t="s">
        <v>36</v>
      </c>
      <c r="C9" s="12" t="s">
        <v>37</v>
      </c>
      <c r="D9" s="13" t="s">
        <v>38</v>
      </c>
      <c r="E9" s="13">
        <v>240</v>
      </c>
      <c r="F9" s="13">
        <v>240</v>
      </c>
      <c r="G9" s="13"/>
      <c r="H9" s="13"/>
      <c r="I9" s="13">
        <v>17.84</v>
      </c>
      <c r="J9" s="13">
        <v>3</v>
      </c>
      <c r="K9" s="23" t="s">
        <v>39</v>
      </c>
      <c r="L9" s="23" t="s">
        <v>40</v>
      </c>
      <c r="M9" s="13"/>
    </row>
    <row r="10" s="1" customFormat="1" ht="50.1" customHeight="1" spans="1:13">
      <c r="A10" s="12">
        <v>6</v>
      </c>
      <c r="B10" s="13" t="s">
        <v>41</v>
      </c>
      <c r="C10" s="12" t="s">
        <v>42</v>
      </c>
      <c r="D10" s="13" t="s">
        <v>43</v>
      </c>
      <c r="E10" s="13">
        <v>139</v>
      </c>
      <c r="F10" s="13">
        <v>137</v>
      </c>
      <c r="G10" s="13">
        <v>2</v>
      </c>
      <c r="H10" s="13"/>
      <c r="I10" s="13">
        <v>31.72</v>
      </c>
      <c r="J10" s="13">
        <v>3</v>
      </c>
      <c r="K10" s="23" t="s">
        <v>44</v>
      </c>
      <c r="L10" s="23" t="s">
        <v>45</v>
      </c>
      <c r="M10" s="13"/>
    </row>
    <row r="11" s="1" customFormat="1" ht="50.1" customHeight="1" spans="1:13">
      <c r="A11" s="12">
        <v>7</v>
      </c>
      <c r="B11" s="13" t="s">
        <v>46</v>
      </c>
      <c r="C11" s="12" t="s">
        <v>17</v>
      </c>
      <c r="D11" s="13" t="s">
        <v>47</v>
      </c>
      <c r="E11" s="13">
        <v>100</v>
      </c>
      <c r="F11" s="13">
        <v>69</v>
      </c>
      <c r="G11" s="13">
        <v>31</v>
      </c>
      <c r="H11" s="13"/>
      <c r="I11" s="13">
        <v>27.85</v>
      </c>
      <c r="J11" s="13">
        <v>3</v>
      </c>
      <c r="K11" s="23" t="s">
        <v>48</v>
      </c>
      <c r="L11" s="23" t="s">
        <v>49</v>
      </c>
      <c r="M11" s="13"/>
    </row>
    <row r="12" s="1" customFormat="1" ht="39" customHeight="1" spans="1:13">
      <c r="A12" s="14" t="s">
        <v>50</v>
      </c>
      <c r="B12" s="15"/>
      <c r="C12" s="15"/>
      <c r="D12" s="15"/>
      <c r="E12" s="16">
        <f>SUM(E5:E11)</f>
        <v>2372</v>
      </c>
      <c r="F12" s="16">
        <f t="shared" ref="F12:H12" si="0">SUM(F5:F11)</f>
        <v>2184</v>
      </c>
      <c r="G12" s="16">
        <f t="shared" si="0"/>
        <v>84</v>
      </c>
      <c r="H12" s="16">
        <f t="shared" si="0"/>
        <v>104</v>
      </c>
      <c r="I12" s="15"/>
      <c r="J12" s="15"/>
      <c r="K12" s="25"/>
      <c r="L12" s="25"/>
      <c r="M12" s="26"/>
    </row>
    <row r="13" ht="72" customHeight="1" spans="1:16379">
      <c r="A13" s="17" t="s">
        <v>51</v>
      </c>
      <c r="B13" s="18"/>
      <c r="C13" s="18"/>
      <c r="D13" s="18"/>
      <c r="E13" s="18"/>
      <c r="F13" s="18"/>
      <c r="G13" s="18"/>
      <c r="H13" s="18"/>
      <c r="I13" s="18"/>
      <c r="J13" s="18"/>
      <c r="K13" s="18"/>
      <c r="L13" s="18"/>
      <c r="M13" s="2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c r="XEH13" s="5"/>
      <c r="XEI13" s="5"/>
      <c r="XEJ13" s="5"/>
      <c r="XEK13" s="5"/>
      <c r="XEL13" s="5"/>
      <c r="XEM13" s="5"/>
      <c r="XEN13" s="5"/>
      <c r="XEO13" s="5"/>
      <c r="XEP13" s="5"/>
      <c r="XEQ13" s="5"/>
      <c r="XER13" s="5"/>
      <c r="XES13" s="5"/>
      <c r="XET13" s="5"/>
      <c r="XEU13" s="5"/>
      <c r="XEV13" s="5"/>
      <c r="XEW13" s="5"/>
      <c r="XEX13" s="5"/>
      <c r="XEY13" s="5"/>
    </row>
    <row r="14" s="1" customFormat="1" spans="10:13">
      <c r="J14" s="3"/>
      <c r="K14" s="3"/>
      <c r="M14" s="4"/>
    </row>
    <row r="15" s="1" customFormat="1" spans="10:13">
      <c r="J15" s="3"/>
      <c r="K15" s="3"/>
      <c r="M15" s="4"/>
    </row>
  </sheetData>
  <sheetProtection formatCells="0" insertHyperlinks="0" autoFilter="0"/>
  <sortState ref="A8:M11">
    <sortCondition ref="E8:E11" descending="1"/>
  </sortState>
  <mergeCells count="14">
    <mergeCell ref="A1:M1"/>
    <mergeCell ref="L2:M2"/>
    <mergeCell ref="F3:H3"/>
    <mergeCell ref="A12:D12"/>
    <mergeCell ref="A13:M13"/>
    <mergeCell ref="A3:A4"/>
    <mergeCell ref="B3:B4"/>
    <mergeCell ref="C3:C4"/>
    <mergeCell ref="D3:D4"/>
    <mergeCell ref="E3:E4"/>
    <mergeCell ref="I3:I4"/>
    <mergeCell ref="J3:J4"/>
    <mergeCell ref="K3:K4"/>
    <mergeCell ref="L3:L4"/>
  </mergeCells>
  <pageMargins left="0.75" right="0.75" top="1" bottom="1" header="0.5" footer="0.5"/>
  <pageSetup paperSize="8" scale="51"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s e t t i n g s   x m l n s = " h t t p s : / / w e b . w p s . c n / e t / 2 0 1 8 / m a i n "   x m l n s : s = " h t t p : / / s c h e m a s . o p e n x m l f o r m a t s . o r g / s p r e a d s h e e t m l / 2 0 0 6 / m a i n " > < b o o k S e t t i n g s > < i s F i l t e r S h a r e d > 1 < / i s F i l t e r S h a r e d > < i s A u t o U p d a t e P a u s e d > 0 < / i s A u t o U p d a t e P a u s e d > < f i l t e r T y p e > c o n n < / f i l t e r T y p e > < / b o o k S e t t i n g s > < / s e t t i n g s > 
</file>

<file path=customXml/item2.xml>��< ? x m l   v e r s i o n = " 1 . 0 "   s t a n d a l o n e = " y e s " ? > < a l l o w E d i t U s e r   x m l n s = " h t t p s : / / w e b . w p s . c n / e t / 2 0 1 8 / m a i n "   x m l n s : s = " h t t p : / / s c h e m a s . o p e n x m l f o r m a t s . o r g / s p r e a d s h e e t m l / 2 0 0 6 / m a i n "   h a s I n v i s i b l e P r o p R a n g e = " 0 " > < r a n g e L i s t   s h e e t S t i d = " 1 "   m a s t e r = " " / > < / a l l o w E d i t U s e r > 
</file>

<file path=customXml/item3.xml>��< ? x m l   v e r s i o n = " 1 . 0 "   s t a n d a l o n e = " y e s " ? > < s h e e t I n t e r l i n e   x m l n s = " h t t p s : / / w e b . w p s . c n / e t / 2 0 1 8 / m a i n "   x m l n s : s = " h t t p : / / s c h e m a s . o p e n x m l f o r m a t s . o r g / s p r e a d s h e e t m l / 2 0 0 6 / m a i n " > < i n t e r l i n e I t e m   s h e e t S t i d = " 1 "   i n t e r l i n e O n O f f = " 0 "   i n t e r l i n e C o l o r = " 0 " / > < i n t e r l i n e I t e m   s h e e t S t i d = " 2 "   i n t e r l i n e O n O f f = " 0 "   i n t e r l i n e C o l o r = " 0 " / > < / s h e e t I n t e r l i n e > 
</file>

<file path=customXml/item4.xml>��< ? x m l   v e r s i o n = " 1 . 0 "   s t a n d a l o n e = " y e s " ? > < m e r g e F i l e   x m l n s = " h t t p s : / / w e b . w p s . c n / e t / 2 0 1 8 / m a i n "   x m l n s : s = " h t t p : / / s c h e m a s . o p e n x m l f o r m a t s . o r g / s p r e a d s h e e t m l / 2 0 0 6 / m a i n " > < l i s t F i l e / > < / m e r g e F i l e > 
</file>

<file path=customXml/item5.xml>��< ? x m l   v e r s i o n = " 1 . 0 "   s t a n d a l o n e = " y e s " ? > < p i x e l a t o r s   x m l n s = " h t t p s : / / w e b . w p s . c n / e t / 2 0 1 8 / m a i n "   x m l n s : s = " h t t p : / / s c h e m a s . o p e n x m l f o r m a t s . o r g / s p r e a d s h e e t m l / 2 0 0 6 / m a i n " > < p i x e l a t o r L i s t   s h e e t S t i d = " 1 " / > < p i x e l a t o r L i s t   s h e e t S t i d = " 2 " / > < / p i x e l a t o r s > 
</file>

<file path=customXml/item6.xml>��< ? x m l   v e r s i o n = " 1 . 0 "   s t a n d a l o n e = " y e s " ? > < c o m m e n t s   x m l n s = " h t t p s : / / w e b . w p s . c n / e t / 2 0 1 8 / m a i n "   x m l n s : s = " h t t p : / / s c h e m a s . o p e n x m l f o r m a t s . o r g / s p r e a d s h e e t m l / 2 0 0 6 / m a i n " / > 
</file>

<file path=customXml/itemProps1.xml><?xml version="1.0" encoding="utf-8"?>
<ds:datastoreItem xmlns:ds="http://schemas.openxmlformats.org/officeDocument/2006/customXml" ds:itemID="{9F91F69C-6E8C-4246-BC25-297BFDC75D90}">
  <ds:schemaRefs/>
</ds:datastoreItem>
</file>

<file path=customXml/itemProps2.xml><?xml version="1.0" encoding="utf-8"?>
<ds:datastoreItem xmlns:ds="http://schemas.openxmlformats.org/officeDocument/2006/customXml" ds:itemID="{5A5607D9-04D2-4DE1-AC0E-A7772F01BC71}">
  <ds:schemaRefs/>
</ds:datastoreItem>
</file>

<file path=customXml/itemProps3.xml><?xml version="1.0" encoding="utf-8"?>
<ds:datastoreItem xmlns:ds="http://schemas.openxmlformats.org/officeDocument/2006/customXml" ds:itemID="{3F8FC9E7-9E3E-4D00-BC07-C2C84DFACBCF}">
  <ds:schemaRefs/>
</ds:datastoreItem>
</file>

<file path=customXml/itemProps4.xml><?xml version="1.0" encoding="utf-8"?>
<ds:datastoreItem xmlns:ds="http://schemas.openxmlformats.org/officeDocument/2006/customXml" ds:itemID="{DC3875BF-13D6-4817-9B69-0B22B651B2C7}">
  <ds:schemaRefs/>
</ds:datastoreItem>
</file>

<file path=customXml/itemProps5.xml><?xml version="1.0" encoding="utf-8"?>
<ds:datastoreItem xmlns:ds="http://schemas.openxmlformats.org/officeDocument/2006/customXml" ds:itemID="{224D003E-15C9-4FFE-AB16-9E66474EAE4E}">
  <ds:schemaRefs/>
</ds:datastoreItem>
</file>

<file path=customXml/itemProps6.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mayn</dc:creator>
  <cp:lastModifiedBy>Administrator</cp:lastModifiedBy>
  <dcterms:created xsi:type="dcterms:W3CDTF">2020-09-14T23:45:00Z</dcterms:created>
  <cp:lastPrinted>2021-03-04T04:00:00Z</cp:lastPrinted>
  <dcterms:modified xsi:type="dcterms:W3CDTF">2021-03-09T01:13:37Z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KSOReadingLayout">
    <vt:bool>true</vt:bool>
  </property>
</Properties>
</file>